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0.xml" ContentType="application/vnd.openxmlformats-officedocument.drawingml.chart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9.xml" ContentType="application/vnd.openxmlformats-officedocument.drawingml.chart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ogelwerkgroep\Huiszwaluwen\"/>
    </mc:Choice>
  </mc:AlternateContent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calcPr calcId="171026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1" l="1"/>
  <c r="P25" i="1"/>
  <c r="O21" i="1"/>
  <c r="O25" i="1"/>
  <c r="N21" i="1"/>
  <c r="M21" i="1"/>
  <c r="L21" i="1"/>
  <c r="K21" i="1"/>
  <c r="J21" i="1"/>
  <c r="I21" i="1"/>
  <c r="H21" i="1"/>
  <c r="D21" i="1"/>
  <c r="E21" i="1"/>
  <c r="F21" i="1"/>
  <c r="G21" i="1"/>
</calcChain>
</file>

<file path=xl/sharedStrings.xml><?xml version="1.0" encoding="utf-8"?>
<sst xmlns="http://schemas.openxmlformats.org/spreadsheetml/2006/main" count="39" uniqueCount="38">
  <si>
    <t>Atlasblok</t>
  </si>
  <si>
    <t>44-56</t>
  </si>
  <si>
    <t>44-57</t>
  </si>
  <si>
    <t>44-58</t>
  </si>
  <si>
    <t>45-41</t>
  </si>
  <si>
    <t>45-51</t>
  </si>
  <si>
    <t>45-52</t>
  </si>
  <si>
    <t>50-18</t>
  </si>
  <si>
    <t>50-27</t>
  </si>
  <si>
    <t>50-28</t>
  </si>
  <si>
    <t>50-37</t>
  </si>
  <si>
    <t>50-38</t>
  </si>
  <si>
    <t>50-48</t>
  </si>
  <si>
    <t>51-11</t>
  </si>
  <si>
    <t>51-13</t>
  </si>
  <si>
    <t>51-21</t>
  </si>
  <si>
    <t>51-22</t>
  </si>
  <si>
    <t>51-31</t>
  </si>
  <si>
    <t>Dongen - de Moer</t>
  </si>
  <si>
    <t>Loon op Zand</t>
  </si>
  <si>
    <t>Udenhout</t>
  </si>
  <si>
    <t>Haaren</t>
  </si>
  <si>
    <t>Esch</t>
  </si>
  <si>
    <t>Berkel-Enschot</t>
  </si>
  <si>
    <t>Goirle</t>
  </si>
  <si>
    <t>Biest-Houtakker</t>
  </si>
  <si>
    <t>Goirle- Breehees</t>
  </si>
  <si>
    <t>Hilvarenbeek</t>
  </si>
  <si>
    <t>Esbeek</t>
  </si>
  <si>
    <t>Moergestel - Haghorst</t>
  </si>
  <si>
    <t>Diessen - Baarschot</t>
  </si>
  <si>
    <t xml:space="preserve">Totaal </t>
  </si>
  <si>
    <t>Moergestel - Oisterwijk</t>
  </si>
  <si>
    <t>Spoordonk</t>
  </si>
  <si>
    <t>Boxtel - Lennisheuvel</t>
  </si>
  <si>
    <t>Helvoirt - Cromvoirt</t>
  </si>
  <si>
    <t>Regio</t>
  </si>
  <si>
    <t>Huiszaluwen Midden-Brabant 2008 t/m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</si>
</sst>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44-56 -</a:t>
            </a:r>
            <a:r>
              <a:rPr lang="en-US"/>
              <a:t> Dongen - de Moer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Dongen - de Moer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Blad1!$D$4:$P$4</c:f>
              <c:numCache>
                <c:formatCode>General</c:formatCode>
                <c:ptCount val="13"/>
                <c:pt idx="0">
                  <c:v>56</c:v>
                </c:pt>
                <c:pt idx="1">
                  <c:v>0</c:v>
                </c:pt>
                <c:pt idx="2">
                  <c:v>58</c:v>
                </c:pt>
                <c:pt idx="3">
                  <c:v>50</c:v>
                </c:pt>
                <c:pt idx="4">
                  <c:v>66</c:v>
                </c:pt>
                <c:pt idx="5">
                  <c:v>47</c:v>
                </c:pt>
                <c:pt idx="6">
                  <c:v>31</c:v>
                </c:pt>
                <c:pt idx="7">
                  <c:v>27</c:v>
                </c:pt>
                <c:pt idx="8">
                  <c:v>46</c:v>
                </c:pt>
                <c:pt idx="9">
                  <c:v>24</c:v>
                </c:pt>
                <c:pt idx="10">
                  <c:v>50</c:v>
                </c:pt>
                <c:pt idx="11">
                  <c:v>57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7-442C-85AF-75E03042A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78656"/>
        <c:axId val="149880192"/>
        <c:axId val="0"/>
      </c:bar3DChart>
      <c:catAx>
        <c:axId val="1498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80192"/>
        <c:crosses val="autoZero"/>
        <c:auto val="1"/>
        <c:lblAlgn val="ctr"/>
        <c:lblOffset val="100"/>
        <c:noMultiLvlLbl val="0"/>
      </c:catAx>
      <c:valAx>
        <c:axId val="14988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87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</a:t>
            </a:r>
            <a:r>
              <a:rPr lang="en-US" baseline="0"/>
              <a:t>-48 - </a:t>
            </a:r>
            <a:r>
              <a:rPr lang="en-US"/>
              <a:t>Esbeek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Blad1!$C$15</c:f>
              <c:strCache>
                <c:ptCount val="1"/>
                <c:pt idx="0">
                  <c:v>Esbeek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Blad1!$D$15:$P$15</c:f>
              <c:numCache>
                <c:formatCode>General</c:formatCode>
                <c:ptCount val="13"/>
                <c:pt idx="0">
                  <c:v>14</c:v>
                </c:pt>
                <c:pt idx="1">
                  <c:v>10</c:v>
                </c:pt>
                <c:pt idx="2">
                  <c:v>14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1-48F4-BD01-D56B0FE6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22080"/>
        <c:axId val="149832064"/>
        <c:axId val="0"/>
      </c:bar3DChart>
      <c:catAx>
        <c:axId val="1498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32064"/>
        <c:crosses val="autoZero"/>
        <c:auto val="1"/>
        <c:lblAlgn val="ctr"/>
        <c:lblOffset val="100"/>
        <c:noMultiLvlLbl val="0"/>
      </c:catAx>
      <c:valAx>
        <c:axId val="14983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8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51-11</a:t>
            </a:r>
            <a:r>
              <a:rPr lang="en-US" baseline="0"/>
              <a:t> - </a:t>
            </a:r>
            <a:r>
              <a:rPr lang="en-US"/>
              <a:t>Moergestel - Oisterwijk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Blad1!$C$16</c:f>
              <c:strCache>
                <c:ptCount val="1"/>
                <c:pt idx="0">
                  <c:v>Moergestel - Oisterwijk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Blad1!$D$16:$P$16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1-4B51-81A4-B016D211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89792"/>
        <c:axId val="149891328"/>
        <c:axId val="0"/>
      </c:bar3DChart>
      <c:catAx>
        <c:axId val="1498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91328"/>
        <c:crosses val="autoZero"/>
        <c:auto val="1"/>
        <c:lblAlgn val="ctr"/>
        <c:lblOffset val="100"/>
        <c:noMultiLvlLbl val="0"/>
      </c:catAx>
      <c:valAx>
        <c:axId val="14989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88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51-13</a:t>
            </a:r>
            <a:r>
              <a:rPr lang="en-US" baseline="0"/>
              <a:t> - </a:t>
            </a:r>
            <a:r>
              <a:rPr lang="en-US"/>
              <a:t>Boxtel - Lennisheuvel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Blad1!$C$17</c:f>
              <c:strCache>
                <c:ptCount val="1"/>
                <c:pt idx="0">
                  <c:v>Boxtel - Lennisheuvel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Blad1!$D$17:$P$17</c:f>
              <c:numCache>
                <c:formatCode>General</c:formatCode>
                <c:ptCount val="13"/>
                <c:pt idx="0">
                  <c:v>51</c:v>
                </c:pt>
                <c:pt idx="1">
                  <c:v>43</c:v>
                </c:pt>
                <c:pt idx="2">
                  <c:v>35</c:v>
                </c:pt>
                <c:pt idx="3">
                  <c:v>53</c:v>
                </c:pt>
                <c:pt idx="4">
                  <c:v>41</c:v>
                </c:pt>
                <c:pt idx="5">
                  <c:v>37</c:v>
                </c:pt>
                <c:pt idx="6">
                  <c:v>13</c:v>
                </c:pt>
                <c:pt idx="7">
                  <c:v>37</c:v>
                </c:pt>
                <c:pt idx="8">
                  <c:v>14</c:v>
                </c:pt>
                <c:pt idx="9">
                  <c:v>44</c:v>
                </c:pt>
                <c:pt idx="10">
                  <c:v>38</c:v>
                </c:pt>
                <c:pt idx="11">
                  <c:v>47</c:v>
                </c:pt>
                <c:pt idx="1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A-4493-B9DB-A60ACB16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637184"/>
        <c:axId val="156045696"/>
        <c:axId val="0"/>
      </c:bar3DChart>
      <c:catAx>
        <c:axId val="1506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45696"/>
        <c:crosses val="autoZero"/>
        <c:auto val="1"/>
        <c:lblAlgn val="ctr"/>
        <c:lblOffset val="100"/>
        <c:noMultiLvlLbl val="0"/>
      </c:catAx>
      <c:valAx>
        <c:axId val="1560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63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51-21</a:t>
            </a:r>
            <a:r>
              <a:rPr lang="en-US" baseline="0"/>
              <a:t> - </a:t>
            </a:r>
            <a:r>
              <a:rPr lang="en-US"/>
              <a:t>Moergestel - Haghorst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6272965879265"/>
          <c:y val="0.21795166229221347"/>
          <c:w val="0.88337270341207352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Blad1!$C$18</c:f>
              <c:strCache>
                <c:ptCount val="1"/>
                <c:pt idx="0">
                  <c:v>Moergestel - Haghorst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Blad1!$D$18:$P$18</c:f>
              <c:numCache>
                <c:formatCode>General</c:formatCode>
                <c:ptCount val="13"/>
                <c:pt idx="0">
                  <c:v>122</c:v>
                </c:pt>
                <c:pt idx="1">
                  <c:v>102</c:v>
                </c:pt>
                <c:pt idx="2">
                  <c:v>60</c:v>
                </c:pt>
                <c:pt idx="3">
                  <c:v>40</c:v>
                </c:pt>
                <c:pt idx="4">
                  <c:v>74</c:v>
                </c:pt>
                <c:pt idx="5">
                  <c:v>92</c:v>
                </c:pt>
                <c:pt idx="6">
                  <c:v>108</c:v>
                </c:pt>
                <c:pt idx="7">
                  <c:v>109</c:v>
                </c:pt>
                <c:pt idx="8">
                  <c:v>85</c:v>
                </c:pt>
                <c:pt idx="9">
                  <c:v>85</c:v>
                </c:pt>
                <c:pt idx="10">
                  <c:v>62</c:v>
                </c:pt>
                <c:pt idx="11">
                  <c:v>93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B-4A39-8248-4678F249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058368"/>
        <c:axId val="156059904"/>
        <c:axId val="0"/>
      </c:bar3DChart>
      <c:catAx>
        <c:axId val="1560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59904"/>
        <c:crosses val="autoZero"/>
        <c:auto val="1"/>
        <c:lblAlgn val="ctr"/>
        <c:lblOffset val="100"/>
        <c:noMultiLvlLbl val="0"/>
      </c:catAx>
      <c:valAx>
        <c:axId val="15605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05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51-22 - Spoordonk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Blad1!$C$19</c:f>
              <c:strCache>
                <c:ptCount val="1"/>
                <c:pt idx="0">
                  <c:v>Spoordonk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Blad1!$D$19:$P$19</c:f>
              <c:numCache>
                <c:formatCode>General</c:formatCode>
                <c:ptCount val="13"/>
                <c:pt idx="0">
                  <c:v>39</c:v>
                </c:pt>
                <c:pt idx="1">
                  <c:v>32</c:v>
                </c:pt>
                <c:pt idx="2">
                  <c:v>28</c:v>
                </c:pt>
                <c:pt idx="3">
                  <c:v>37</c:v>
                </c:pt>
                <c:pt idx="4">
                  <c:v>31</c:v>
                </c:pt>
                <c:pt idx="5">
                  <c:v>59</c:v>
                </c:pt>
                <c:pt idx="6">
                  <c:v>53</c:v>
                </c:pt>
                <c:pt idx="7">
                  <c:v>51</c:v>
                </c:pt>
                <c:pt idx="8">
                  <c:v>50</c:v>
                </c:pt>
                <c:pt idx="9">
                  <c:v>54</c:v>
                </c:pt>
                <c:pt idx="10">
                  <c:v>42</c:v>
                </c:pt>
                <c:pt idx="11">
                  <c:v>33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A-4760-AB2A-B82C3F464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072960"/>
        <c:axId val="156074752"/>
        <c:axId val="0"/>
      </c:bar3DChart>
      <c:catAx>
        <c:axId val="15607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74752"/>
        <c:crosses val="autoZero"/>
        <c:auto val="1"/>
        <c:lblAlgn val="ctr"/>
        <c:lblOffset val="100"/>
        <c:noMultiLvlLbl val="0"/>
      </c:catAx>
      <c:valAx>
        <c:axId val="15607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0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51-31 - Diessen - Baarschot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Blad1!$C$20</c:f>
              <c:strCache>
                <c:ptCount val="1"/>
                <c:pt idx="0">
                  <c:v>Diessen - Baarschot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Blad1!$D$20:$P$20</c:f>
              <c:numCache>
                <c:formatCode>General</c:formatCode>
                <c:ptCount val="13"/>
                <c:pt idx="0">
                  <c:v>83</c:v>
                </c:pt>
                <c:pt idx="1">
                  <c:v>77</c:v>
                </c:pt>
                <c:pt idx="2">
                  <c:v>65</c:v>
                </c:pt>
                <c:pt idx="3">
                  <c:v>57</c:v>
                </c:pt>
                <c:pt idx="4">
                  <c:v>65</c:v>
                </c:pt>
                <c:pt idx="5">
                  <c:v>54</c:v>
                </c:pt>
                <c:pt idx="6">
                  <c:v>41</c:v>
                </c:pt>
                <c:pt idx="7">
                  <c:v>48</c:v>
                </c:pt>
                <c:pt idx="8">
                  <c:v>40</c:v>
                </c:pt>
                <c:pt idx="9">
                  <c:v>78</c:v>
                </c:pt>
                <c:pt idx="10">
                  <c:v>83</c:v>
                </c:pt>
                <c:pt idx="11">
                  <c:v>109</c:v>
                </c:pt>
                <c:pt idx="1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F-4884-9090-EE73AE80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095616"/>
        <c:axId val="156097152"/>
        <c:axId val="0"/>
      </c:bar3DChart>
      <c:catAx>
        <c:axId val="15609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97152"/>
        <c:crosses val="autoZero"/>
        <c:auto val="1"/>
        <c:lblAlgn val="ctr"/>
        <c:lblOffset val="100"/>
        <c:noMultiLvlLbl val="0"/>
      </c:catAx>
      <c:valAx>
        <c:axId val="156097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0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Huiszwaluwen Midden-Brabant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Blad1!$C$25</c:f>
              <c:strCache>
                <c:ptCount val="1"/>
                <c:pt idx="0">
                  <c:v>Totaal 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Blad1!$D$24:$P$24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Blad1!$D$25:$P$25</c:f>
              <c:numCache>
                <c:formatCode>General</c:formatCode>
                <c:ptCount val="13"/>
                <c:pt idx="0">
                  <c:v>648</c:v>
                </c:pt>
                <c:pt idx="1">
                  <c:v>564</c:v>
                </c:pt>
                <c:pt idx="2">
                  <c:v>583</c:v>
                </c:pt>
                <c:pt idx="3">
                  <c:v>590</c:v>
                </c:pt>
                <c:pt idx="4">
                  <c:v>709</c:v>
                </c:pt>
                <c:pt idx="5">
                  <c:v>664</c:v>
                </c:pt>
                <c:pt idx="6">
                  <c:v>643</c:v>
                </c:pt>
                <c:pt idx="7">
                  <c:v>646</c:v>
                </c:pt>
                <c:pt idx="8">
                  <c:v>554</c:v>
                </c:pt>
                <c:pt idx="9">
                  <c:v>631</c:v>
                </c:pt>
                <c:pt idx="10">
                  <c:v>595</c:v>
                </c:pt>
                <c:pt idx="11">
                  <c:v>753</c:v>
                </c:pt>
                <c:pt idx="12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9-4B6C-B945-67EF406E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106112"/>
        <c:axId val="173212800"/>
        <c:axId val="0"/>
      </c:bar3DChart>
      <c:catAx>
        <c:axId val="1561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12800"/>
        <c:crosses val="autoZero"/>
        <c:auto val="1"/>
        <c:lblAlgn val="ctr"/>
        <c:lblOffset val="100"/>
        <c:noMultiLvlLbl val="0"/>
      </c:catAx>
      <c:valAx>
        <c:axId val="17321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06112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45-41 - Helvoirt - Cromvoirt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Blad1!$C$7</c:f>
              <c:strCache>
                <c:ptCount val="1"/>
                <c:pt idx="0">
                  <c:v>Helvoirt - Cromvoirt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Blad1!$D$7:$P$7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44</c:v>
                </c:pt>
                <c:pt idx="6">
                  <c:v>50</c:v>
                </c:pt>
                <c:pt idx="7">
                  <c:v>36</c:v>
                </c:pt>
                <c:pt idx="8">
                  <c:v>44</c:v>
                </c:pt>
                <c:pt idx="9">
                  <c:v>53</c:v>
                </c:pt>
                <c:pt idx="10">
                  <c:v>38</c:v>
                </c:pt>
                <c:pt idx="11">
                  <c:v>52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4-4C4F-966F-FFF4E713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29568"/>
        <c:axId val="173231104"/>
        <c:axId val="0"/>
      </c:bar3DChart>
      <c:catAx>
        <c:axId val="17322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31104"/>
        <c:crosses val="autoZero"/>
        <c:auto val="1"/>
        <c:lblAlgn val="ctr"/>
        <c:lblOffset val="100"/>
        <c:noMultiLvlLbl val="0"/>
      </c:catAx>
      <c:valAx>
        <c:axId val="17323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2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44-58 - Udenhout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Blad1!$D$6:$P$6</c:f>
              <c:numCache>
                <c:formatCode>General</c:formatCode>
                <c:ptCount val="13"/>
                <c:pt idx="0">
                  <c:v>85</c:v>
                </c:pt>
                <c:pt idx="1">
                  <c:v>91</c:v>
                </c:pt>
                <c:pt idx="2">
                  <c:v>90</c:v>
                </c:pt>
                <c:pt idx="3">
                  <c:v>101</c:v>
                </c:pt>
                <c:pt idx="4">
                  <c:v>119</c:v>
                </c:pt>
                <c:pt idx="5">
                  <c:v>71</c:v>
                </c:pt>
                <c:pt idx="6">
                  <c:v>75</c:v>
                </c:pt>
                <c:pt idx="7">
                  <c:v>72</c:v>
                </c:pt>
                <c:pt idx="8">
                  <c:v>45</c:v>
                </c:pt>
                <c:pt idx="9">
                  <c:v>92</c:v>
                </c:pt>
                <c:pt idx="10">
                  <c:v>107</c:v>
                </c:pt>
                <c:pt idx="11">
                  <c:v>97</c:v>
                </c:pt>
                <c:pt idx="1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4-4B65-AF23-340ECB245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39296"/>
        <c:axId val="173249280"/>
        <c:axId val="0"/>
      </c:bar3DChart>
      <c:catAx>
        <c:axId val="1732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49280"/>
        <c:crosses val="autoZero"/>
        <c:auto val="1"/>
        <c:lblAlgn val="ctr"/>
        <c:lblOffset val="100"/>
        <c:noMultiLvlLbl val="0"/>
      </c:catAx>
      <c:valAx>
        <c:axId val="1732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44-57 - Loon op Zand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Blad1!$C$5</c:f>
              <c:strCache>
                <c:ptCount val="1"/>
                <c:pt idx="0">
                  <c:v>Loon op Zand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Blad1!$D$5:$P$5</c:f>
              <c:numCache>
                <c:formatCode>General</c:formatCode>
                <c:ptCount val="13"/>
                <c:pt idx="0">
                  <c:v>44</c:v>
                </c:pt>
                <c:pt idx="1">
                  <c:v>67</c:v>
                </c:pt>
                <c:pt idx="2">
                  <c:v>31</c:v>
                </c:pt>
                <c:pt idx="3">
                  <c:v>29</c:v>
                </c:pt>
                <c:pt idx="4">
                  <c:v>15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B01-9061-190FC702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328512"/>
        <c:axId val="177330432"/>
        <c:axId val="0"/>
      </c:bar3DChart>
      <c:catAx>
        <c:axId val="177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330432"/>
        <c:crosses val="autoZero"/>
        <c:auto val="0"/>
        <c:lblAlgn val="ctr"/>
        <c:lblOffset val="100"/>
        <c:noMultiLvlLbl val="0"/>
      </c:catAx>
      <c:valAx>
        <c:axId val="1773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32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45-51 - Haaren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Blad1!$C$8</c:f>
              <c:strCache>
                <c:ptCount val="1"/>
                <c:pt idx="0">
                  <c:v>Haaren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Blad1!$D$8:$P$8</c:f>
              <c:numCache>
                <c:formatCode>General</c:formatCode>
                <c:ptCount val="13"/>
                <c:pt idx="0">
                  <c:v>15</c:v>
                </c:pt>
                <c:pt idx="1">
                  <c:v>10</c:v>
                </c:pt>
                <c:pt idx="2">
                  <c:v>49</c:v>
                </c:pt>
                <c:pt idx="3">
                  <c:v>55</c:v>
                </c:pt>
                <c:pt idx="4">
                  <c:v>65</c:v>
                </c:pt>
                <c:pt idx="5">
                  <c:v>70</c:v>
                </c:pt>
                <c:pt idx="6">
                  <c:v>95</c:v>
                </c:pt>
                <c:pt idx="7">
                  <c:v>96</c:v>
                </c:pt>
                <c:pt idx="8">
                  <c:v>93</c:v>
                </c:pt>
                <c:pt idx="9">
                  <c:v>89</c:v>
                </c:pt>
                <c:pt idx="10">
                  <c:v>44</c:v>
                </c:pt>
                <c:pt idx="11">
                  <c:v>76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4-4C4F-966F-FFF4E713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85088"/>
        <c:axId val="210310272"/>
        <c:axId val="0"/>
      </c:bar3DChart>
      <c:catAx>
        <c:axId val="2053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310272"/>
        <c:crosses val="autoZero"/>
        <c:auto val="1"/>
        <c:lblAlgn val="ctr"/>
        <c:lblOffset val="100"/>
        <c:noMultiLvlLbl val="0"/>
      </c:catAx>
      <c:valAx>
        <c:axId val="21031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38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45-52 - Esch</a:t>
            </a:r>
          </a:p>
        </c:rich>
      </c:tx>
      <c:layout>
        <c:manualLayout>
          <c:xMode val="edge"/>
          <c:yMode val="edge"/>
          <c:x val="0.41536525342818242"/>
          <c:y val="2.7681660899653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Blad1!$C$9</c:f>
              <c:strCache>
                <c:ptCount val="1"/>
                <c:pt idx="0">
                  <c:v>Esch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Blad1!$D$9:$P$9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15</c:v>
                </c:pt>
                <c:pt idx="4">
                  <c:v>13</c:v>
                </c:pt>
                <c:pt idx="5">
                  <c:v>10</c:v>
                </c:pt>
                <c:pt idx="6">
                  <c:v>16</c:v>
                </c:pt>
                <c:pt idx="7">
                  <c:v>17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  <c:pt idx="11">
                  <c:v>51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1-49A9-B7B9-1D12BB506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300032"/>
        <c:axId val="145052032"/>
        <c:axId val="0"/>
      </c:bar3DChart>
      <c:catAx>
        <c:axId val="2643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052032"/>
        <c:crosses val="autoZero"/>
        <c:auto val="1"/>
        <c:lblAlgn val="ctr"/>
        <c:lblOffset val="100"/>
        <c:noMultiLvlLbl val="0"/>
      </c:catAx>
      <c:valAx>
        <c:axId val="14505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30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50-18 - Berkel-Enschot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Blad1!$C$10</c:f>
              <c:strCache>
                <c:ptCount val="1"/>
                <c:pt idx="0">
                  <c:v>Berkel-Enschot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Blad1!$D$10:$P$10</c:f>
              <c:numCache>
                <c:formatCode>General</c:formatCode>
                <c:ptCount val="13"/>
                <c:pt idx="0">
                  <c:v>10</c:v>
                </c:pt>
                <c:pt idx="1">
                  <c:v>14</c:v>
                </c:pt>
                <c:pt idx="2">
                  <c:v>32</c:v>
                </c:pt>
                <c:pt idx="3">
                  <c:v>34</c:v>
                </c:pt>
                <c:pt idx="4">
                  <c:v>31</c:v>
                </c:pt>
                <c:pt idx="5">
                  <c:v>36</c:v>
                </c:pt>
                <c:pt idx="6">
                  <c:v>31</c:v>
                </c:pt>
                <c:pt idx="7">
                  <c:v>17</c:v>
                </c:pt>
                <c:pt idx="8">
                  <c:v>15</c:v>
                </c:pt>
                <c:pt idx="9">
                  <c:v>19</c:v>
                </c:pt>
                <c:pt idx="10">
                  <c:v>21</c:v>
                </c:pt>
                <c:pt idx="11">
                  <c:v>37</c:v>
                </c:pt>
                <c:pt idx="1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E-4D31-A33D-2D9FAA46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80096"/>
        <c:axId val="145381632"/>
        <c:axId val="0"/>
      </c:bar3DChart>
      <c:catAx>
        <c:axId val="1453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381632"/>
        <c:crosses val="autoZero"/>
        <c:auto val="1"/>
        <c:lblAlgn val="ctr"/>
        <c:lblOffset val="100"/>
        <c:noMultiLvlLbl val="0"/>
      </c:catAx>
      <c:valAx>
        <c:axId val="14538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38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50-27 - Goirle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Blad1!$C$11</c:f>
              <c:strCache>
                <c:ptCount val="1"/>
                <c:pt idx="0">
                  <c:v>Goirle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Blad1!$D$11:$P$11</c:f>
              <c:numCache>
                <c:formatCode>General</c:formatCode>
                <c:ptCount val="13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8</c:v>
                </c:pt>
                <c:pt idx="4">
                  <c:v>30</c:v>
                </c:pt>
                <c:pt idx="5">
                  <c:v>36</c:v>
                </c:pt>
                <c:pt idx="6">
                  <c:v>31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E-4814-92FF-4910C7979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422976"/>
        <c:axId val="148001152"/>
        <c:axId val="0"/>
      </c:bar3DChart>
      <c:catAx>
        <c:axId val="1454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01152"/>
        <c:crosses val="autoZero"/>
        <c:auto val="1"/>
        <c:lblAlgn val="ctr"/>
        <c:lblOffset val="100"/>
        <c:noMultiLvlLbl val="0"/>
      </c:catAx>
      <c:valAx>
        <c:axId val="14800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42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50-28 - Biest-Houtakker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Blad1!$C$12</c:f>
              <c:strCache>
                <c:ptCount val="1"/>
                <c:pt idx="0">
                  <c:v>Biest-Houtakker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Blad1!$D$12:$P$12</c:f>
              <c:numCache>
                <c:formatCode>General</c:formatCode>
                <c:ptCount val="13"/>
                <c:pt idx="0">
                  <c:v>58</c:v>
                </c:pt>
                <c:pt idx="1">
                  <c:v>43</c:v>
                </c:pt>
                <c:pt idx="2">
                  <c:v>38</c:v>
                </c:pt>
                <c:pt idx="3">
                  <c:v>35</c:v>
                </c:pt>
                <c:pt idx="4">
                  <c:v>41</c:v>
                </c:pt>
                <c:pt idx="5">
                  <c:v>28</c:v>
                </c:pt>
                <c:pt idx="6">
                  <c:v>26</c:v>
                </c:pt>
                <c:pt idx="7">
                  <c:v>33</c:v>
                </c:pt>
                <c:pt idx="8">
                  <c:v>22</c:v>
                </c:pt>
                <c:pt idx="9">
                  <c:v>27</c:v>
                </c:pt>
                <c:pt idx="10">
                  <c:v>29</c:v>
                </c:pt>
                <c:pt idx="11">
                  <c:v>33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8-4153-B5D8-77F09949E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239104"/>
        <c:axId val="148240640"/>
        <c:axId val="0"/>
      </c:bar3DChart>
      <c:catAx>
        <c:axId val="14823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240640"/>
        <c:crosses val="autoZero"/>
        <c:auto val="1"/>
        <c:lblAlgn val="ctr"/>
        <c:lblOffset val="100"/>
        <c:noMultiLvlLbl val="0"/>
      </c:catAx>
      <c:valAx>
        <c:axId val="148240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3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50-37 - Goirle - Breehees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Blad1!$C$13</c:f>
              <c:strCache>
                <c:ptCount val="1"/>
                <c:pt idx="0">
                  <c:v>Goirle- Breehees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Blad1!$D$13:$P$13</c:f>
              <c:numCache>
                <c:formatCode>General</c:formatCode>
                <c:ptCount val="13"/>
                <c:pt idx="0">
                  <c:v>15</c:v>
                </c:pt>
                <c:pt idx="1">
                  <c:v>23</c:v>
                </c:pt>
                <c:pt idx="2">
                  <c:v>23</c:v>
                </c:pt>
                <c:pt idx="3">
                  <c:v>32</c:v>
                </c:pt>
                <c:pt idx="4">
                  <c:v>19</c:v>
                </c:pt>
                <c:pt idx="5">
                  <c:v>33</c:v>
                </c:pt>
                <c:pt idx="6">
                  <c:v>31</c:v>
                </c:pt>
                <c:pt idx="7">
                  <c:v>33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C-4C52-A142-64B1970C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286080"/>
        <c:axId val="148873600"/>
        <c:axId val="0"/>
      </c:bar3DChart>
      <c:catAx>
        <c:axId val="1482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873600"/>
        <c:crosses val="autoZero"/>
        <c:auto val="1"/>
        <c:lblAlgn val="ctr"/>
        <c:lblOffset val="100"/>
        <c:noMultiLvlLbl val="0"/>
      </c:catAx>
      <c:valAx>
        <c:axId val="14887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28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50-38 - Hilvarenbeek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Blad1!$C$14</c:f>
              <c:strCache>
                <c:ptCount val="1"/>
                <c:pt idx="0">
                  <c:v>Hilvarenbeek</c:v>
                </c:pt>
              </c:strCache>
            </c:strRef>
          </c:tx>
          <c:invertIfNegative val="0"/>
          <c:cat>
            <c:numRef>
              <c:f>Blad1!$D$3:$P$3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Blad1!$D$14:$P$14</c:f>
              <c:numCache>
                <c:formatCode>General</c:formatCode>
                <c:ptCount val="13"/>
                <c:pt idx="0">
                  <c:v>37</c:v>
                </c:pt>
                <c:pt idx="1">
                  <c:v>31</c:v>
                </c:pt>
                <c:pt idx="2">
                  <c:v>39</c:v>
                </c:pt>
                <c:pt idx="3">
                  <c:v>34</c:v>
                </c:pt>
                <c:pt idx="4">
                  <c:v>39</c:v>
                </c:pt>
                <c:pt idx="5">
                  <c:v>41</c:v>
                </c:pt>
                <c:pt idx="6">
                  <c:v>31</c:v>
                </c:pt>
                <c:pt idx="7">
                  <c:v>45</c:v>
                </c:pt>
                <c:pt idx="8">
                  <c:v>46</c:v>
                </c:pt>
                <c:pt idx="9">
                  <c:v>44</c:v>
                </c:pt>
                <c:pt idx="10">
                  <c:v>34</c:v>
                </c:pt>
                <c:pt idx="11">
                  <c:v>49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B-4636-A640-E909D81D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328640"/>
        <c:axId val="149330176"/>
        <c:axId val="0"/>
      </c:bar3DChart>
      <c:catAx>
        <c:axId val="1493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330176"/>
        <c:crosses val="autoZero"/>
        <c:auto val="1"/>
        <c:lblAlgn val="ctr"/>
        <c:lblOffset val="100"/>
        <c:noMultiLvlLbl val="0"/>
      </c:catAx>
      <c:valAx>
        <c:axId val="14933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32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 /><Relationship Id="rId13" Type="http://schemas.openxmlformats.org/officeDocument/2006/relationships/chart" Target="../charts/chart13.xml" /><Relationship Id="rId18" Type="http://schemas.openxmlformats.org/officeDocument/2006/relationships/chart" Target="../charts/chart18.xml" /><Relationship Id="rId3" Type="http://schemas.openxmlformats.org/officeDocument/2006/relationships/chart" Target="../charts/chart3.xml" /><Relationship Id="rId7" Type="http://schemas.openxmlformats.org/officeDocument/2006/relationships/chart" Target="../charts/chart7.xml" /><Relationship Id="rId12" Type="http://schemas.openxmlformats.org/officeDocument/2006/relationships/chart" Target="../charts/chart12.xml" /><Relationship Id="rId17" Type="http://schemas.openxmlformats.org/officeDocument/2006/relationships/chart" Target="../charts/chart17.xml" /><Relationship Id="rId2" Type="http://schemas.openxmlformats.org/officeDocument/2006/relationships/chart" Target="../charts/chart2.xml" /><Relationship Id="rId16" Type="http://schemas.openxmlformats.org/officeDocument/2006/relationships/chart" Target="../charts/chart16.xml" /><Relationship Id="rId1" Type="http://schemas.openxmlformats.org/officeDocument/2006/relationships/chart" Target="../charts/chart1.xml" /><Relationship Id="rId6" Type="http://schemas.openxmlformats.org/officeDocument/2006/relationships/chart" Target="../charts/chart6.xml" /><Relationship Id="rId11" Type="http://schemas.openxmlformats.org/officeDocument/2006/relationships/chart" Target="../charts/chart11.xml" /><Relationship Id="rId5" Type="http://schemas.openxmlformats.org/officeDocument/2006/relationships/chart" Target="../charts/chart5.xml" /><Relationship Id="rId15" Type="http://schemas.openxmlformats.org/officeDocument/2006/relationships/chart" Target="../charts/chart15.xml" /><Relationship Id="rId10" Type="http://schemas.openxmlformats.org/officeDocument/2006/relationships/chart" Target="../charts/chart10.xml" /><Relationship Id="rId4" Type="http://schemas.openxmlformats.org/officeDocument/2006/relationships/chart" Target="../charts/chart4.xml" /><Relationship Id="rId9" Type="http://schemas.openxmlformats.org/officeDocument/2006/relationships/chart" Target="../charts/chart9.xml" /><Relationship Id="rId14" Type="http://schemas.openxmlformats.org/officeDocument/2006/relationships/chart" Target="../charts/chart1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1</xdr:row>
      <xdr:rowOff>33337</xdr:rowOff>
    </xdr:from>
    <xdr:to>
      <xdr:col>24</xdr:col>
      <xdr:colOff>447675</xdr:colOff>
      <xdr:row>15</xdr:row>
      <xdr:rowOff>33337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523875</xdr:colOff>
      <xdr:row>1</xdr:row>
      <xdr:rowOff>33337</xdr:rowOff>
    </xdr:from>
    <xdr:to>
      <xdr:col>32</xdr:col>
      <xdr:colOff>219075</xdr:colOff>
      <xdr:row>15</xdr:row>
      <xdr:rowOff>33337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523875</xdr:colOff>
      <xdr:row>15</xdr:row>
      <xdr:rowOff>80962</xdr:rowOff>
    </xdr:from>
    <xdr:to>
      <xdr:col>32</xdr:col>
      <xdr:colOff>209550</xdr:colOff>
      <xdr:row>29</xdr:row>
      <xdr:rowOff>147637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295275</xdr:colOff>
      <xdr:row>15</xdr:row>
      <xdr:rowOff>80962</xdr:rowOff>
    </xdr:from>
    <xdr:to>
      <xdr:col>39</xdr:col>
      <xdr:colOff>590551</xdr:colOff>
      <xdr:row>29</xdr:row>
      <xdr:rowOff>147637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142875</xdr:colOff>
      <xdr:row>30</xdr:row>
      <xdr:rowOff>23812</xdr:rowOff>
    </xdr:from>
    <xdr:to>
      <xdr:col>24</xdr:col>
      <xdr:colOff>447675</xdr:colOff>
      <xdr:row>44</xdr:row>
      <xdr:rowOff>109537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542925</xdr:colOff>
      <xdr:row>30</xdr:row>
      <xdr:rowOff>23812</xdr:rowOff>
    </xdr:from>
    <xdr:to>
      <xdr:col>32</xdr:col>
      <xdr:colOff>219075</xdr:colOff>
      <xdr:row>44</xdr:row>
      <xdr:rowOff>100012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295275</xdr:colOff>
      <xdr:row>30</xdr:row>
      <xdr:rowOff>23812</xdr:rowOff>
    </xdr:from>
    <xdr:to>
      <xdr:col>39</xdr:col>
      <xdr:colOff>600075</xdr:colOff>
      <xdr:row>44</xdr:row>
      <xdr:rowOff>100012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142875</xdr:colOff>
      <xdr:row>44</xdr:row>
      <xdr:rowOff>157162</xdr:rowOff>
    </xdr:from>
    <xdr:to>
      <xdr:col>24</xdr:col>
      <xdr:colOff>447675</xdr:colOff>
      <xdr:row>59</xdr:row>
      <xdr:rowOff>42862</xdr:rowOff>
    </xdr:to>
    <xdr:graphicFrame macro="">
      <xdr:nvGraphicFramePr>
        <xdr:cNvPr id="32" name="Grafi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533400</xdr:colOff>
      <xdr:row>44</xdr:row>
      <xdr:rowOff>147637</xdr:rowOff>
    </xdr:from>
    <xdr:to>
      <xdr:col>32</xdr:col>
      <xdr:colOff>228600</xdr:colOff>
      <xdr:row>59</xdr:row>
      <xdr:rowOff>33337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295275</xdr:colOff>
      <xdr:row>44</xdr:row>
      <xdr:rowOff>147637</xdr:rowOff>
    </xdr:from>
    <xdr:to>
      <xdr:col>39</xdr:col>
      <xdr:colOff>600075</xdr:colOff>
      <xdr:row>59</xdr:row>
      <xdr:rowOff>33337</xdr:rowOff>
    </xdr:to>
    <xdr:graphicFrame macro="">
      <xdr:nvGraphicFramePr>
        <xdr:cNvPr id="34" name="Grafi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152400</xdr:colOff>
      <xdr:row>59</xdr:row>
      <xdr:rowOff>100012</xdr:rowOff>
    </xdr:from>
    <xdr:to>
      <xdr:col>24</xdr:col>
      <xdr:colOff>457200</xdr:colOff>
      <xdr:row>73</xdr:row>
      <xdr:rowOff>176212</xdr:rowOff>
    </xdr:to>
    <xdr:graphicFrame macro="">
      <xdr:nvGraphicFramePr>
        <xdr:cNvPr id="35" name="Grafie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552450</xdr:colOff>
      <xdr:row>59</xdr:row>
      <xdr:rowOff>90487</xdr:rowOff>
    </xdr:from>
    <xdr:to>
      <xdr:col>32</xdr:col>
      <xdr:colOff>247650</xdr:colOff>
      <xdr:row>73</xdr:row>
      <xdr:rowOff>166687</xdr:rowOff>
    </xdr:to>
    <xdr:graphicFrame macro="">
      <xdr:nvGraphicFramePr>
        <xdr:cNvPr id="37" name="Grafie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314325</xdr:colOff>
      <xdr:row>59</xdr:row>
      <xdr:rowOff>90487</xdr:rowOff>
    </xdr:from>
    <xdr:to>
      <xdr:col>40</xdr:col>
      <xdr:colOff>9525</xdr:colOff>
      <xdr:row>73</xdr:row>
      <xdr:rowOff>166687</xdr:rowOff>
    </xdr:to>
    <xdr:graphicFrame macro="">
      <xdr:nvGraphicFramePr>
        <xdr:cNvPr id="38" name="Grafie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142875</xdr:colOff>
      <xdr:row>74</xdr:row>
      <xdr:rowOff>52387</xdr:rowOff>
    </xdr:from>
    <xdr:to>
      <xdr:col>24</xdr:col>
      <xdr:colOff>447675</xdr:colOff>
      <xdr:row>88</xdr:row>
      <xdr:rowOff>128587</xdr:rowOff>
    </xdr:to>
    <xdr:graphicFrame macro="">
      <xdr:nvGraphicFramePr>
        <xdr:cNvPr id="39" name="Grafie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552450</xdr:colOff>
      <xdr:row>74</xdr:row>
      <xdr:rowOff>52387</xdr:rowOff>
    </xdr:from>
    <xdr:to>
      <xdr:col>32</xdr:col>
      <xdr:colOff>247650</xdr:colOff>
      <xdr:row>88</xdr:row>
      <xdr:rowOff>128587</xdr:rowOff>
    </xdr:to>
    <xdr:graphicFrame macro="">
      <xdr:nvGraphicFramePr>
        <xdr:cNvPr id="40" name="Grafie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14284</xdr:colOff>
      <xdr:row>25</xdr:row>
      <xdr:rowOff>190498</xdr:rowOff>
    </xdr:from>
    <xdr:to>
      <xdr:col>15</xdr:col>
      <xdr:colOff>609599</xdr:colOff>
      <xdr:row>51</xdr:row>
      <xdr:rowOff>133349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171450</xdr:colOff>
      <xdr:row>15</xdr:row>
      <xdr:rowOff>85725</xdr:rowOff>
    </xdr:from>
    <xdr:to>
      <xdr:col>24</xdr:col>
      <xdr:colOff>447675</xdr:colOff>
      <xdr:row>29</xdr:row>
      <xdr:rowOff>152400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295275</xdr:colOff>
      <xdr:row>1</xdr:row>
      <xdr:rowOff>28575</xdr:rowOff>
    </xdr:from>
    <xdr:to>
      <xdr:col>39</xdr:col>
      <xdr:colOff>581026</xdr:colOff>
      <xdr:row>15</xdr:row>
      <xdr:rowOff>28575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8"/>
  <sheetViews>
    <sheetView tabSelected="1" workbookViewId="0" xr3:uid="{AEA406A1-0E4B-5B11-9CD5-51D6E497D94C}">
      <selection activeCell="Q25" sqref="Q25"/>
    </sheetView>
  </sheetViews>
  <sheetFormatPr defaultRowHeight="15" x14ac:dyDescent="0.2"/>
  <cols>
    <col min="1" max="1" width="0.53515625" customWidth="1"/>
    <col min="3" max="3" width="22.328125" style="2" bestFit="1" customWidth="1"/>
    <col min="4" max="11" width="9.14453125" style="1" customWidth="1"/>
    <col min="12" max="12" width="9.14453125" customWidth="1"/>
    <col min="15" max="29" width="9.14453125" customWidth="1"/>
  </cols>
  <sheetData>
    <row r="1" spans="2:16" ht="3.75" customHeight="1" x14ac:dyDescent="0.2"/>
    <row r="2" spans="2:16" ht="21.75" thickBot="1" x14ac:dyDescent="0.35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2:16" x14ac:dyDescent="0.2">
      <c r="B3" s="11" t="s">
        <v>0</v>
      </c>
      <c r="C3" s="12" t="s">
        <v>36</v>
      </c>
      <c r="D3" s="13">
        <v>2008</v>
      </c>
      <c r="E3" s="13">
        <v>2009</v>
      </c>
      <c r="F3" s="13">
        <v>2010</v>
      </c>
      <c r="G3" s="13">
        <v>2011</v>
      </c>
      <c r="H3" s="19">
        <v>2012</v>
      </c>
      <c r="I3" s="13">
        <v>2013</v>
      </c>
      <c r="J3" s="13">
        <v>2014</v>
      </c>
      <c r="K3" s="13">
        <v>2015</v>
      </c>
      <c r="L3" s="25">
        <v>2016</v>
      </c>
      <c r="M3" s="26">
        <v>2017</v>
      </c>
      <c r="N3" s="25">
        <v>2018</v>
      </c>
      <c r="O3" s="25">
        <v>2019</v>
      </c>
      <c r="P3" s="22">
        <v>2020</v>
      </c>
    </row>
    <row r="4" spans="2:16" x14ac:dyDescent="0.2">
      <c r="B4" s="7" t="s">
        <v>1</v>
      </c>
      <c r="C4" s="5" t="s">
        <v>18</v>
      </c>
      <c r="D4" s="4">
        <v>56</v>
      </c>
      <c r="E4" s="4">
        <v>0</v>
      </c>
      <c r="F4" s="4">
        <v>58</v>
      </c>
      <c r="G4" s="4">
        <v>50</v>
      </c>
      <c r="H4" s="20">
        <v>66</v>
      </c>
      <c r="I4" s="4">
        <v>47</v>
      </c>
      <c r="J4" s="4">
        <v>31</v>
      </c>
      <c r="K4" s="4">
        <v>27</v>
      </c>
      <c r="L4" s="20">
        <v>46</v>
      </c>
      <c r="M4" s="4">
        <v>24</v>
      </c>
      <c r="N4" s="20">
        <v>50</v>
      </c>
      <c r="O4" s="28">
        <v>57</v>
      </c>
      <c r="P4" s="30">
        <v>53</v>
      </c>
    </row>
    <row r="5" spans="2:16" x14ac:dyDescent="0.2">
      <c r="B5" s="7" t="s">
        <v>2</v>
      </c>
      <c r="C5" s="5" t="s">
        <v>19</v>
      </c>
      <c r="D5" s="4">
        <v>44</v>
      </c>
      <c r="E5" s="4">
        <v>67</v>
      </c>
      <c r="F5" s="4">
        <v>31</v>
      </c>
      <c r="G5" s="4">
        <v>29</v>
      </c>
      <c r="H5" s="20">
        <v>15</v>
      </c>
      <c r="I5" s="4">
        <v>4</v>
      </c>
      <c r="J5" s="4">
        <v>0</v>
      </c>
      <c r="K5" s="4">
        <v>6</v>
      </c>
      <c r="L5" s="20">
        <v>4</v>
      </c>
      <c r="M5" s="4">
        <v>6</v>
      </c>
      <c r="N5" s="20">
        <v>3</v>
      </c>
      <c r="O5" s="28">
        <v>0</v>
      </c>
      <c r="P5" s="31">
        <v>0</v>
      </c>
    </row>
    <row r="6" spans="2:16" x14ac:dyDescent="0.2">
      <c r="B6" s="7" t="s">
        <v>3</v>
      </c>
      <c r="C6" s="5" t="s">
        <v>20</v>
      </c>
      <c r="D6" s="4">
        <v>85</v>
      </c>
      <c r="E6" s="4">
        <v>91</v>
      </c>
      <c r="F6" s="4">
        <v>90</v>
      </c>
      <c r="G6" s="4">
        <v>101</v>
      </c>
      <c r="H6" s="20">
        <v>119</v>
      </c>
      <c r="I6" s="4">
        <v>71</v>
      </c>
      <c r="J6" s="4">
        <v>75</v>
      </c>
      <c r="K6" s="4">
        <v>72</v>
      </c>
      <c r="L6" s="20">
        <v>45</v>
      </c>
      <c r="M6" s="4">
        <v>92</v>
      </c>
      <c r="N6" s="20">
        <v>107</v>
      </c>
      <c r="O6" s="28">
        <v>97</v>
      </c>
      <c r="P6" s="31">
        <v>106</v>
      </c>
    </row>
    <row r="7" spans="2:16" x14ac:dyDescent="0.2">
      <c r="B7" s="7" t="s">
        <v>4</v>
      </c>
      <c r="C7" s="5" t="s">
        <v>35</v>
      </c>
      <c r="D7" s="6">
        <v>0</v>
      </c>
      <c r="E7" s="6">
        <v>0</v>
      </c>
      <c r="F7" s="6">
        <v>0</v>
      </c>
      <c r="G7" s="6">
        <v>0</v>
      </c>
      <c r="H7" s="20">
        <v>50</v>
      </c>
      <c r="I7" s="4">
        <v>44</v>
      </c>
      <c r="J7" s="4">
        <v>50</v>
      </c>
      <c r="K7" s="4">
        <v>36</v>
      </c>
      <c r="L7" s="20">
        <v>44</v>
      </c>
      <c r="M7" s="4">
        <v>53</v>
      </c>
      <c r="N7" s="20">
        <v>38</v>
      </c>
      <c r="O7" s="28">
        <v>52</v>
      </c>
      <c r="P7" s="31">
        <v>34</v>
      </c>
    </row>
    <row r="8" spans="2:16" x14ac:dyDescent="0.2">
      <c r="B8" s="7" t="s">
        <v>5</v>
      </c>
      <c r="C8" s="5" t="s">
        <v>21</v>
      </c>
      <c r="D8" s="4">
        <v>15</v>
      </c>
      <c r="E8" s="4">
        <v>10</v>
      </c>
      <c r="F8" s="4">
        <v>49</v>
      </c>
      <c r="G8" s="4">
        <v>55</v>
      </c>
      <c r="H8" s="20">
        <v>65</v>
      </c>
      <c r="I8" s="4">
        <v>70</v>
      </c>
      <c r="J8" s="4">
        <v>95</v>
      </c>
      <c r="K8" s="4">
        <v>96</v>
      </c>
      <c r="L8" s="20">
        <v>93</v>
      </c>
      <c r="M8" s="4">
        <v>89</v>
      </c>
      <c r="N8" s="20">
        <v>44</v>
      </c>
      <c r="O8" s="28">
        <v>76</v>
      </c>
      <c r="P8" s="31">
        <v>58</v>
      </c>
    </row>
    <row r="9" spans="2:16" x14ac:dyDescent="0.2">
      <c r="B9" s="7" t="s">
        <v>6</v>
      </c>
      <c r="C9" s="5" t="s">
        <v>22</v>
      </c>
      <c r="D9" s="4">
        <v>3</v>
      </c>
      <c r="E9" s="4">
        <v>5</v>
      </c>
      <c r="F9" s="4">
        <v>2</v>
      </c>
      <c r="G9" s="4">
        <v>15</v>
      </c>
      <c r="H9" s="20">
        <v>13</v>
      </c>
      <c r="I9" s="4">
        <v>10</v>
      </c>
      <c r="J9" s="4">
        <v>16</v>
      </c>
      <c r="K9" s="4">
        <v>17</v>
      </c>
      <c r="L9" s="20">
        <v>22</v>
      </c>
      <c r="M9" s="4">
        <v>24</v>
      </c>
      <c r="N9" s="20">
        <v>31</v>
      </c>
      <c r="O9" s="28">
        <v>51</v>
      </c>
      <c r="P9" s="31">
        <v>54</v>
      </c>
    </row>
    <row r="10" spans="2:16" x14ac:dyDescent="0.2">
      <c r="B10" s="7" t="s">
        <v>7</v>
      </c>
      <c r="C10" s="5" t="s">
        <v>23</v>
      </c>
      <c r="D10" s="4">
        <v>10</v>
      </c>
      <c r="E10" s="4">
        <v>14</v>
      </c>
      <c r="F10" s="4">
        <v>32</v>
      </c>
      <c r="G10" s="4">
        <v>34</v>
      </c>
      <c r="H10" s="20">
        <v>31</v>
      </c>
      <c r="I10" s="4">
        <v>36</v>
      </c>
      <c r="J10" s="4">
        <v>31</v>
      </c>
      <c r="K10" s="4">
        <v>17</v>
      </c>
      <c r="L10" s="20">
        <v>15</v>
      </c>
      <c r="M10" s="4">
        <v>19</v>
      </c>
      <c r="N10" s="20">
        <v>21</v>
      </c>
      <c r="O10" s="28">
        <v>37</v>
      </c>
      <c r="P10" s="31">
        <v>37</v>
      </c>
    </row>
    <row r="11" spans="2:16" x14ac:dyDescent="0.2">
      <c r="B11" s="7" t="s">
        <v>8</v>
      </c>
      <c r="C11" s="5" t="s">
        <v>24</v>
      </c>
      <c r="D11" s="4">
        <v>16</v>
      </c>
      <c r="E11" s="4">
        <v>16</v>
      </c>
      <c r="F11" s="4">
        <v>19</v>
      </c>
      <c r="G11" s="4">
        <v>8</v>
      </c>
      <c r="H11" s="20">
        <v>30</v>
      </c>
      <c r="I11" s="4">
        <v>36</v>
      </c>
      <c r="J11" s="4">
        <v>31</v>
      </c>
      <c r="K11" s="4">
        <v>19</v>
      </c>
      <c r="L11" s="20">
        <v>18</v>
      </c>
      <c r="M11" s="4">
        <v>18</v>
      </c>
      <c r="N11" s="20">
        <v>8</v>
      </c>
      <c r="O11" s="28">
        <v>12</v>
      </c>
      <c r="P11" s="31">
        <v>8</v>
      </c>
    </row>
    <row r="12" spans="2:16" x14ac:dyDescent="0.2">
      <c r="B12" s="7" t="s">
        <v>9</v>
      </c>
      <c r="C12" s="5" t="s">
        <v>25</v>
      </c>
      <c r="D12" s="4">
        <v>58</v>
      </c>
      <c r="E12" s="4">
        <v>43</v>
      </c>
      <c r="F12" s="4">
        <v>38</v>
      </c>
      <c r="G12" s="4">
        <v>35</v>
      </c>
      <c r="H12" s="20">
        <v>41</v>
      </c>
      <c r="I12" s="4">
        <v>28</v>
      </c>
      <c r="J12" s="4">
        <v>26</v>
      </c>
      <c r="K12" s="4">
        <v>33</v>
      </c>
      <c r="L12" s="20">
        <v>22</v>
      </c>
      <c r="M12" s="4">
        <v>27</v>
      </c>
      <c r="N12" s="20">
        <v>29</v>
      </c>
      <c r="O12" s="28">
        <v>33</v>
      </c>
      <c r="P12" s="31">
        <v>29</v>
      </c>
    </row>
    <row r="13" spans="2:16" x14ac:dyDescent="0.2">
      <c r="B13" s="7" t="s">
        <v>10</v>
      </c>
      <c r="C13" s="5" t="s">
        <v>26</v>
      </c>
      <c r="D13" s="4">
        <v>15</v>
      </c>
      <c r="E13" s="4">
        <v>23</v>
      </c>
      <c r="F13" s="4">
        <v>23</v>
      </c>
      <c r="G13" s="4">
        <v>32</v>
      </c>
      <c r="H13" s="20">
        <v>19</v>
      </c>
      <c r="I13" s="4">
        <v>33</v>
      </c>
      <c r="J13" s="4">
        <v>31</v>
      </c>
      <c r="K13" s="4">
        <v>33</v>
      </c>
      <c r="L13" s="20">
        <v>10</v>
      </c>
      <c r="M13" s="4">
        <v>5</v>
      </c>
      <c r="N13" s="20">
        <v>5</v>
      </c>
      <c r="O13" s="28">
        <v>4</v>
      </c>
      <c r="P13" s="31">
        <v>1</v>
      </c>
    </row>
    <row r="14" spans="2:16" x14ac:dyDescent="0.2">
      <c r="B14" s="7" t="s">
        <v>11</v>
      </c>
      <c r="C14" s="5" t="s">
        <v>27</v>
      </c>
      <c r="D14" s="4">
        <v>37</v>
      </c>
      <c r="E14" s="4">
        <v>31</v>
      </c>
      <c r="F14" s="4">
        <v>39</v>
      </c>
      <c r="G14" s="4">
        <v>34</v>
      </c>
      <c r="H14" s="20">
        <v>39</v>
      </c>
      <c r="I14" s="4">
        <v>41</v>
      </c>
      <c r="J14" s="4">
        <v>31</v>
      </c>
      <c r="K14" s="4">
        <v>45</v>
      </c>
      <c r="L14" s="20">
        <v>46</v>
      </c>
      <c r="M14" s="4">
        <v>44</v>
      </c>
      <c r="N14" s="20">
        <v>34</v>
      </c>
      <c r="O14" s="28">
        <v>49</v>
      </c>
      <c r="P14" s="31">
        <v>84</v>
      </c>
    </row>
    <row r="15" spans="2:16" x14ac:dyDescent="0.2">
      <c r="B15" s="7" t="s">
        <v>12</v>
      </c>
      <c r="C15" s="5" t="s">
        <v>28</v>
      </c>
      <c r="D15" s="4">
        <v>14</v>
      </c>
      <c r="E15" s="4">
        <v>10</v>
      </c>
      <c r="F15" s="4">
        <v>14</v>
      </c>
      <c r="G15" s="4">
        <v>9</v>
      </c>
      <c r="H15" s="20">
        <v>4</v>
      </c>
      <c r="I15" s="4">
        <v>2</v>
      </c>
      <c r="J15" s="4">
        <v>11</v>
      </c>
      <c r="K15" s="4">
        <v>0</v>
      </c>
      <c r="L15" s="20">
        <v>0</v>
      </c>
      <c r="M15" s="4">
        <v>0</v>
      </c>
      <c r="N15" s="20">
        <v>0</v>
      </c>
      <c r="O15" s="28">
        <v>0</v>
      </c>
      <c r="P15" s="31">
        <v>0</v>
      </c>
    </row>
    <row r="16" spans="2:16" x14ac:dyDescent="0.2">
      <c r="B16" s="7" t="s">
        <v>13</v>
      </c>
      <c r="C16" s="5" t="s">
        <v>32</v>
      </c>
      <c r="D16" s="4">
        <v>0</v>
      </c>
      <c r="E16" s="4">
        <v>0</v>
      </c>
      <c r="F16" s="4">
        <v>0</v>
      </c>
      <c r="G16" s="4">
        <v>1</v>
      </c>
      <c r="H16" s="20">
        <v>6</v>
      </c>
      <c r="I16" s="4">
        <v>0</v>
      </c>
      <c r="J16" s="4">
        <v>0</v>
      </c>
      <c r="K16" s="4">
        <v>0</v>
      </c>
      <c r="L16" s="20">
        <v>0</v>
      </c>
      <c r="M16" s="4">
        <v>0</v>
      </c>
      <c r="N16" s="20">
        <v>0</v>
      </c>
      <c r="O16" s="28">
        <v>3</v>
      </c>
      <c r="P16" s="31">
        <v>1</v>
      </c>
    </row>
    <row r="17" spans="2:16" x14ac:dyDescent="0.2">
      <c r="B17" s="7" t="s">
        <v>14</v>
      </c>
      <c r="C17" s="5" t="s">
        <v>34</v>
      </c>
      <c r="D17" s="4">
        <v>51</v>
      </c>
      <c r="E17" s="4">
        <v>43</v>
      </c>
      <c r="F17" s="4">
        <v>35</v>
      </c>
      <c r="G17" s="4">
        <v>53</v>
      </c>
      <c r="H17" s="20">
        <v>41</v>
      </c>
      <c r="I17" s="4">
        <v>37</v>
      </c>
      <c r="J17" s="21">
        <v>13</v>
      </c>
      <c r="K17" s="4">
        <v>37</v>
      </c>
      <c r="L17" s="20">
        <v>14</v>
      </c>
      <c r="M17" s="4">
        <v>44</v>
      </c>
      <c r="N17" s="20">
        <v>38</v>
      </c>
      <c r="O17" s="28">
        <v>47</v>
      </c>
      <c r="P17" s="31">
        <v>38</v>
      </c>
    </row>
    <row r="18" spans="2:16" x14ac:dyDescent="0.2">
      <c r="B18" s="7" t="s">
        <v>15</v>
      </c>
      <c r="C18" s="5" t="s">
        <v>29</v>
      </c>
      <c r="D18" s="4">
        <v>122</v>
      </c>
      <c r="E18" s="4">
        <v>102</v>
      </c>
      <c r="F18" s="4">
        <v>60</v>
      </c>
      <c r="G18" s="4">
        <v>40</v>
      </c>
      <c r="H18" s="20">
        <v>74</v>
      </c>
      <c r="I18" s="21">
        <v>92</v>
      </c>
      <c r="J18" s="4">
        <v>108</v>
      </c>
      <c r="K18" s="4">
        <v>109</v>
      </c>
      <c r="L18" s="20">
        <v>85</v>
      </c>
      <c r="M18" s="4">
        <v>85</v>
      </c>
      <c r="N18" s="20">
        <v>62</v>
      </c>
      <c r="O18" s="28">
        <v>93</v>
      </c>
      <c r="P18" s="31">
        <v>125</v>
      </c>
    </row>
    <row r="19" spans="2:16" x14ac:dyDescent="0.2">
      <c r="B19" s="7" t="s">
        <v>16</v>
      </c>
      <c r="C19" s="5" t="s">
        <v>33</v>
      </c>
      <c r="D19" s="4">
        <v>39</v>
      </c>
      <c r="E19" s="4">
        <v>32</v>
      </c>
      <c r="F19" s="4">
        <v>28</v>
      </c>
      <c r="G19" s="4">
        <v>37</v>
      </c>
      <c r="H19" s="20">
        <v>31</v>
      </c>
      <c r="I19" s="4">
        <v>59</v>
      </c>
      <c r="J19" s="4">
        <v>53</v>
      </c>
      <c r="K19" s="4">
        <v>51</v>
      </c>
      <c r="L19" s="20">
        <v>50</v>
      </c>
      <c r="M19" s="4">
        <v>54</v>
      </c>
      <c r="N19" s="20">
        <v>42</v>
      </c>
      <c r="O19" s="28">
        <v>33</v>
      </c>
      <c r="P19" s="31">
        <v>12</v>
      </c>
    </row>
    <row r="20" spans="2:16" x14ac:dyDescent="0.2">
      <c r="B20" s="7" t="s">
        <v>17</v>
      </c>
      <c r="C20" s="5" t="s">
        <v>30</v>
      </c>
      <c r="D20" s="4">
        <v>83</v>
      </c>
      <c r="E20" s="4">
        <v>77</v>
      </c>
      <c r="F20" s="4">
        <v>65</v>
      </c>
      <c r="G20" s="4">
        <v>57</v>
      </c>
      <c r="H20" s="20">
        <v>65</v>
      </c>
      <c r="I20" s="4">
        <v>54</v>
      </c>
      <c r="J20" s="4">
        <v>41</v>
      </c>
      <c r="K20" s="4">
        <v>48</v>
      </c>
      <c r="L20" s="20">
        <v>40</v>
      </c>
      <c r="M20" s="4">
        <v>78</v>
      </c>
      <c r="N20" s="20">
        <v>83</v>
      </c>
      <c r="O20" s="28">
        <v>109</v>
      </c>
      <c r="P20" s="31">
        <v>89</v>
      </c>
    </row>
    <row r="21" spans="2:16" ht="15.75" thickBot="1" x14ac:dyDescent="0.25">
      <c r="B21" s="8"/>
      <c r="C21" s="9" t="s">
        <v>31</v>
      </c>
      <c r="D21" s="10">
        <f t="shared" ref="D21:L21" si="0">SUM(D4:D20)</f>
        <v>648</v>
      </c>
      <c r="E21" s="10">
        <f t="shared" si="0"/>
        <v>564</v>
      </c>
      <c r="F21" s="10">
        <f t="shared" si="0"/>
        <v>583</v>
      </c>
      <c r="G21" s="10">
        <f t="shared" si="0"/>
        <v>590</v>
      </c>
      <c r="H21" s="15">
        <f t="shared" si="0"/>
        <v>709</v>
      </c>
      <c r="I21" s="10">
        <f t="shared" si="0"/>
        <v>664</v>
      </c>
      <c r="J21" s="10">
        <f t="shared" si="0"/>
        <v>643</v>
      </c>
      <c r="K21" s="10">
        <f t="shared" si="0"/>
        <v>646</v>
      </c>
      <c r="L21" s="15">
        <f t="shared" si="0"/>
        <v>554</v>
      </c>
      <c r="M21" s="10">
        <f>SUM(M4:M20)</f>
        <v>662</v>
      </c>
      <c r="N21" s="15">
        <f>SUM(N4:N20)</f>
        <v>595</v>
      </c>
      <c r="O21" s="29">
        <f>SUM(O4:O20)</f>
        <v>753</v>
      </c>
      <c r="P21" s="27">
        <f>SUM(P4:P20)</f>
        <v>729</v>
      </c>
    </row>
    <row r="22" spans="2:16" x14ac:dyDescent="0.2">
      <c r="J22"/>
    </row>
    <row r="23" spans="2:16" x14ac:dyDescent="0.2">
      <c r="J23"/>
    </row>
    <row r="24" spans="2:16" x14ac:dyDescent="0.2">
      <c r="D24" s="3">
        <v>2008</v>
      </c>
      <c r="E24" s="3">
        <v>2009</v>
      </c>
      <c r="F24" s="3">
        <v>2010</v>
      </c>
      <c r="G24" s="3">
        <v>2011</v>
      </c>
      <c r="H24" s="14">
        <v>2012</v>
      </c>
      <c r="I24" s="16">
        <v>2013</v>
      </c>
      <c r="J24" s="23">
        <v>2014</v>
      </c>
      <c r="K24" s="16">
        <v>2015</v>
      </c>
      <c r="L24" s="23">
        <v>2016</v>
      </c>
      <c r="M24" s="23">
        <v>2017</v>
      </c>
      <c r="N24" s="23">
        <v>2018</v>
      </c>
      <c r="O24" s="23">
        <v>2019</v>
      </c>
      <c r="P24" s="17">
        <v>2020</v>
      </c>
    </row>
    <row r="25" spans="2:16" ht="15.75" thickBot="1" x14ac:dyDescent="0.25">
      <c r="C25" s="9" t="s">
        <v>31</v>
      </c>
      <c r="D25" s="10">
        <v>648</v>
      </c>
      <c r="E25" s="10">
        <v>564</v>
      </c>
      <c r="F25" s="10">
        <v>583</v>
      </c>
      <c r="G25" s="10">
        <v>590</v>
      </c>
      <c r="H25" s="15">
        <v>709</v>
      </c>
      <c r="I25" s="10">
        <v>664</v>
      </c>
      <c r="J25" s="24">
        <v>643</v>
      </c>
      <c r="K25" s="10">
        <v>646</v>
      </c>
      <c r="L25" s="24">
        <v>554</v>
      </c>
      <c r="M25" s="24">
        <v>631</v>
      </c>
      <c r="N25" s="24">
        <v>595</v>
      </c>
      <c r="O25" s="24">
        <f>O21</f>
        <v>753</v>
      </c>
      <c r="P25" s="18">
        <f>P21</f>
        <v>729</v>
      </c>
    </row>
    <row r="27" spans="2:16" x14ac:dyDescent="0.2">
      <c r="J27" s="2"/>
      <c r="K27" s="2"/>
    </row>
    <row r="28" spans="2:16" x14ac:dyDescent="0.2">
      <c r="J28" s="2"/>
      <c r="K28" s="2"/>
    </row>
  </sheetData>
  <mergeCells count="1">
    <mergeCell ref="B2:P2"/>
  </mergeCells>
  <phoneticPr fontId="3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van Gestel</cp:lastModifiedBy>
  <cp:lastPrinted>2017-03-06T19:34:44Z</cp:lastPrinted>
  <dcterms:created xsi:type="dcterms:W3CDTF">2013-02-18T18:53:37Z</dcterms:created>
  <dcterms:modified xsi:type="dcterms:W3CDTF">2020-09-12T15:15:09Z</dcterms:modified>
</cp:coreProperties>
</file>